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COMPTA SNGRPC\"/>
    </mc:Choice>
  </mc:AlternateContent>
  <bookViews>
    <workbookView xWindow="0" yWindow="0" windowWidth="21150" windowHeight="9465"/>
  </bookViews>
  <sheets>
    <sheet name="Grand Livr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 l="1"/>
  <c r="J19" i="1"/>
  <c r="J18" i="1"/>
  <c r="J17" i="1"/>
  <c r="J14" i="1"/>
  <c r="J11" i="1"/>
  <c r="J10" i="1"/>
  <c r="J9" i="1"/>
  <c r="J8" i="1"/>
  <c r="J7" i="1"/>
  <c r="J4" i="1"/>
  <c r="H21" i="1"/>
  <c r="F21" i="1"/>
  <c r="H4" i="1"/>
</calcChain>
</file>

<file path=xl/sharedStrings.xml><?xml version="1.0" encoding="utf-8"?>
<sst xmlns="http://schemas.openxmlformats.org/spreadsheetml/2006/main" count="43" uniqueCount="27">
  <si>
    <t>Nom de l’organisation</t>
  </si>
  <si>
    <t>Id pièce</t>
  </si>
  <si>
    <t>Date</t>
  </si>
  <si>
    <t>Intitulé</t>
  </si>
  <si>
    <t>Personne</t>
  </si>
  <si>
    <t>Crédit (EUR)</t>
  </si>
  <si>
    <t>218100 - Agencement</t>
  </si>
  <si>
    <t>Société Nautique du Grau-du-Roi Port Camargue</t>
  </si>
  <si>
    <t>01/01/2025</t>
  </si>
  <si>
    <t>CUISINE MOBILIER</t>
  </si>
  <si>
    <t>218200 - Bateaux et Accessoires Régates</t>
  </si>
  <si>
    <t>CANTADOC BATEAU COMITE</t>
  </si>
  <si>
    <t>CAPELADO</t>
  </si>
  <si>
    <t>LOT BOUEES ET MOUILLAGES</t>
  </si>
  <si>
    <t>09/01/2025</t>
  </si>
  <si>
    <t>Deux Housses pour CAPELADO</t>
  </si>
  <si>
    <t>17/01/2025</t>
  </si>
  <si>
    <t>VHF pour CAPELADO</t>
  </si>
  <si>
    <t>218300 - Matériel de bureau informatique</t>
  </si>
  <si>
    <t>PC Bureau et Accessoires</t>
  </si>
  <si>
    <t>218400 - Mobilier</t>
  </si>
  <si>
    <t>BUREAU MOBILIER</t>
  </si>
  <si>
    <t>CUISINE MATERIEL</t>
  </si>
  <si>
    <t>CUISINE ELECTROMENAGE</t>
  </si>
  <si>
    <t>Valeur nette au 31/12/2025</t>
  </si>
  <si>
    <t>Valeur</t>
  </si>
  <si>
    <t>Ammortissement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</si>
</sst>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activeCell="J21" sqref="J21"/>
    </sheetView>
  </sheetViews>
  <sheetFormatPr baseColWidth="10" defaultRowHeight="15" x14ac:dyDescent="0.25"/>
  <cols>
    <col min="1" max="1" width="44.42578125" bestFit="1" customWidth="1"/>
    <col min="4" max="4" width="28.140625" bestFit="1" customWidth="1"/>
    <col min="8" max="8" width="15.28515625" bestFit="1" customWidth="1"/>
    <col min="10" max="10" width="26.85546875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25</v>
      </c>
      <c r="G1" t="s">
        <v>5</v>
      </c>
      <c r="H1" t="s">
        <v>26</v>
      </c>
      <c r="J1" t="s">
        <v>24</v>
      </c>
    </row>
    <row r="3" spans="1:10" x14ac:dyDescent="0.25">
      <c r="B3" t="s">
        <v>6</v>
      </c>
    </row>
    <row r="4" spans="1:10" x14ac:dyDescent="0.25">
      <c r="A4" t="s">
        <v>7</v>
      </c>
      <c r="B4">
        <v>64926016</v>
      </c>
      <c r="C4" t="s">
        <v>8</v>
      </c>
      <c r="D4" t="s">
        <v>9</v>
      </c>
      <c r="F4">
        <v>2500</v>
      </c>
      <c r="H4">
        <f>F4</f>
        <v>2500</v>
      </c>
      <c r="J4">
        <f>F4-H4</f>
        <v>0</v>
      </c>
    </row>
    <row r="6" spans="1:10" x14ac:dyDescent="0.25">
      <c r="B6" t="s">
        <v>10</v>
      </c>
    </row>
    <row r="7" spans="1:10" x14ac:dyDescent="0.25">
      <c r="A7" t="s">
        <v>7</v>
      </c>
      <c r="B7">
        <v>64924482</v>
      </c>
      <c r="C7" t="s">
        <v>8</v>
      </c>
      <c r="D7" t="s">
        <v>11</v>
      </c>
      <c r="F7">
        <v>70000</v>
      </c>
      <c r="H7">
        <v>70000</v>
      </c>
      <c r="J7">
        <f t="shared" ref="J7:J11" si="0">F7-H7</f>
        <v>0</v>
      </c>
    </row>
    <row r="8" spans="1:10" x14ac:dyDescent="0.25">
      <c r="A8" t="s">
        <v>7</v>
      </c>
      <c r="B8">
        <v>65023201</v>
      </c>
      <c r="C8" t="s">
        <v>8</v>
      </c>
      <c r="D8" t="s">
        <v>12</v>
      </c>
      <c r="F8">
        <v>37000</v>
      </c>
      <c r="H8">
        <v>8016.67</v>
      </c>
      <c r="J8">
        <f t="shared" si="0"/>
        <v>28983.33</v>
      </c>
    </row>
    <row r="9" spans="1:10" x14ac:dyDescent="0.25">
      <c r="A9" t="s">
        <v>7</v>
      </c>
      <c r="B9">
        <v>65062701</v>
      </c>
      <c r="C9" t="s">
        <v>8</v>
      </c>
      <c r="D9" t="s">
        <v>13</v>
      </c>
      <c r="F9">
        <v>3000</v>
      </c>
      <c r="H9">
        <v>3000</v>
      </c>
      <c r="J9">
        <f t="shared" si="0"/>
        <v>0</v>
      </c>
    </row>
    <row r="10" spans="1:10" x14ac:dyDescent="0.25">
      <c r="A10" t="s">
        <v>7</v>
      </c>
      <c r="B10">
        <v>56708628</v>
      </c>
      <c r="C10" t="s">
        <v>14</v>
      </c>
      <c r="D10" t="s">
        <v>15</v>
      </c>
      <c r="F10">
        <v>874.48</v>
      </c>
      <c r="H10">
        <v>437.24</v>
      </c>
      <c r="J10">
        <f t="shared" si="0"/>
        <v>437.24</v>
      </c>
    </row>
    <row r="11" spans="1:10" x14ac:dyDescent="0.25">
      <c r="A11" t="s">
        <v>7</v>
      </c>
      <c r="B11">
        <v>56708794</v>
      </c>
      <c r="C11" t="s">
        <v>16</v>
      </c>
      <c r="D11" t="s">
        <v>17</v>
      </c>
      <c r="F11">
        <v>681.52</v>
      </c>
      <c r="H11">
        <v>227.17</v>
      </c>
      <c r="J11">
        <f t="shared" si="0"/>
        <v>454.35</v>
      </c>
    </row>
    <row r="13" spans="1:10" x14ac:dyDescent="0.25">
      <c r="B13" t="s">
        <v>18</v>
      </c>
    </row>
    <row r="14" spans="1:10" x14ac:dyDescent="0.25">
      <c r="A14" t="s">
        <v>7</v>
      </c>
      <c r="B14">
        <v>64925877</v>
      </c>
      <c r="C14" t="s">
        <v>8</v>
      </c>
      <c r="D14" t="s">
        <v>19</v>
      </c>
      <c r="F14">
        <v>2000</v>
      </c>
      <c r="H14">
        <v>2000</v>
      </c>
      <c r="J14">
        <f>F14-H14</f>
        <v>0</v>
      </c>
    </row>
    <row r="16" spans="1:10" x14ac:dyDescent="0.25">
      <c r="B16" t="s">
        <v>20</v>
      </c>
    </row>
    <row r="17" spans="1:10" x14ac:dyDescent="0.25">
      <c r="A17" t="s">
        <v>7</v>
      </c>
      <c r="B17">
        <v>64925911</v>
      </c>
      <c r="C17" t="s">
        <v>8</v>
      </c>
      <c r="D17" t="s">
        <v>21</v>
      </c>
      <c r="F17">
        <v>1500</v>
      </c>
      <c r="H17">
        <v>1500</v>
      </c>
      <c r="J17">
        <f t="shared" ref="J17:J19" si="1">F17-H17</f>
        <v>0</v>
      </c>
    </row>
    <row r="18" spans="1:10" x14ac:dyDescent="0.25">
      <c r="A18" t="s">
        <v>7</v>
      </c>
      <c r="B18">
        <v>64926046</v>
      </c>
      <c r="C18" t="s">
        <v>8</v>
      </c>
      <c r="D18" t="s">
        <v>22</v>
      </c>
      <c r="F18">
        <v>800</v>
      </c>
      <c r="H18">
        <v>800</v>
      </c>
      <c r="J18">
        <f t="shared" si="1"/>
        <v>0</v>
      </c>
    </row>
    <row r="19" spans="1:10" x14ac:dyDescent="0.25">
      <c r="A19" t="s">
        <v>7</v>
      </c>
      <c r="B19">
        <v>64926079</v>
      </c>
      <c r="C19" t="s">
        <v>8</v>
      </c>
      <c r="D19" t="s">
        <v>23</v>
      </c>
      <c r="F19">
        <v>3500</v>
      </c>
      <c r="H19">
        <v>3500</v>
      </c>
      <c r="J19">
        <f t="shared" si="1"/>
        <v>0</v>
      </c>
    </row>
    <row r="21" spans="1:10" x14ac:dyDescent="0.25">
      <c r="F21">
        <f>SUM(F4:F19)</f>
        <v>121856</v>
      </c>
      <c r="H21">
        <f>SUM(H4:H19)</f>
        <v>91981.08</v>
      </c>
      <c r="J21">
        <f>F21-H21</f>
        <v>29874.92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Grand Livre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AUBERT</dc:creator>
  <cp:lastModifiedBy>Philippe Aubert</cp:lastModifiedBy>
  <dcterms:created xsi:type="dcterms:W3CDTF">2025-12-10T09:03:32Z</dcterms:created>
  <dcterms:modified xsi:type="dcterms:W3CDTF">2025-12-10T15:46:54Z</dcterms:modified>
</cp:coreProperties>
</file>